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公开招聘9名专业教师综合成绩和入围人员" sheetId="1" r:id="rId1"/>
  </sheets>
  <definedNames>
    <definedName name="_xlnm._FilterDatabase" localSheetId="0" hidden="1">'2022年公开招聘9名专业教师综合成绩和入围人员'!$A$17:$I$23</definedName>
    <definedName name="_xlnm.Print_Area" localSheetId="0">'2022年公开招聘9名专业教师综合成绩和入围人员'!$C$2:$I$74</definedName>
  </definedNames>
  <calcPr calcId="144525"/>
</workbook>
</file>

<file path=xl/sharedStrings.xml><?xml version="1.0" encoding="utf-8"?>
<sst xmlns="http://schemas.openxmlformats.org/spreadsheetml/2006/main" count="86" uniqueCount="41">
  <si>
    <t>安徽艺术学院2022年9名专业教师招聘综合成绩和入围资格复审及体检政审名单</t>
  </si>
  <si>
    <t>序号</t>
  </si>
  <si>
    <t>岗位编号</t>
  </si>
  <si>
    <t>准考证号</t>
  </si>
  <si>
    <t>面试成绩</t>
  </si>
  <si>
    <t>面试（加权）</t>
  </si>
  <si>
    <t>专业技能测试成绩</t>
  </si>
  <si>
    <t>专业技能测试（加权）</t>
  </si>
  <si>
    <t>总分</t>
  </si>
  <si>
    <t>备注</t>
  </si>
  <si>
    <t>XJ103</t>
  </si>
  <si>
    <t>入围资格复审、体检、政审环节</t>
  </si>
  <si>
    <t>XJ102</t>
  </si>
  <si>
    <t>XJ105</t>
  </si>
  <si>
    <t>XJ106</t>
  </si>
  <si>
    <t>XJ104</t>
  </si>
  <si>
    <t>XJ101</t>
  </si>
  <si>
    <t>XJ201</t>
  </si>
  <si>
    <t>XJ204</t>
  </si>
  <si>
    <t>XJ203</t>
  </si>
  <si>
    <t>XJ205</t>
  </si>
  <si>
    <t>XJ202</t>
  </si>
  <si>
    <t>缺考</t>
  </si>
  <si>
    <t>/</t>
  </si>
  <si>
    <t>XJ206</t>
  </si>
  <si>
    <t>WD301</t>
  </si>
  <si>
    <t>WD306</t>
  </si>
  <si>
    <t>WD303</t>
  </si>
  <si>
    <t>WD304</t>
  </si>
  <si>
    <t>WD302</t>
  </si>
  <si>
    <t>WD305</t>
  </si>
  <si>
    <t>WD401</t>
  </si>
  <si>
    <t>WD406</t>
  </si>
  <si>
    <t>WD402</t>
  </si>
  <si>
    <t>违规</t>
  </si>
  <si>
    <t>WD403</t>
  </si>
  <si>
    <t>WD404</t>
  </si>
  <si>
    <t>WD405</t>
  </si>
  <si>
    <t>WD501</t>
  </si>
  <si>
    <t>WD502</t>
  </si>
  <si>
    <t>WD503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</si>
</sst>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等线"/>
      <charset val="134"/>
      <scheme val="minor"/>
    </font>
    <font>
      <sz val="11"/>
      <name val="仿宋"/>
      <charset val="134"/>
    </font>
    <font>
      <sz val="11"/>
      <name val="等线"/>
      <charset val="134"/>
      <scheme val="minor"/>
    </font>
    <font>
      <sz val="16"/>
      <name val="等线"/>
      <charset val="134"/>
      <scheme val="minor"/>
    </font>
    <font>
      <b/>
      <sz val="1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pane ySplit="2" topLeftCell="A3" activePane="bottomLeft" state="frozen"/>
      <selection/>
      <selection pane="bottomLeft" activeCell="N7" sqref="N7"/>
    </sheetView>
  </sheetViews>
  <sheetFormatPr defaultColWidth="8.83333333333333" defaultRowHeight="13.5"/>
  <cols>
    <col min="1" max="1" width="7.13333333333333" style="3" customWidth="1"/>
    <col min="2" max="2" width="10.3833333333333" style="3" customWidth="1"/>
    <col min="3" max="3" width="11.6333333333333" style="4" customWidth="1"/>
    <col min="4" max="4" width="9" style="5" customWidth="1"/>
    <col min="5" max="5" width="12.8833333333333" style="3" customWidth="1"/>
    <col min="6" max="6" width="10.8833333333333" style="5" customWidth="1"/>
    <col min="7" max="7" width="13.6333333333333" style="5" customWidth="1"/>
    <col min="8" max="8" width="14.6333333333333" style="3" customWidth="1"/>
    <col min="9" max="9" width="28.6333333333333" style="3" customWidth="1"/>
    <col min="10" max="16384" width="8.83333333333333" style="3"/>
  </cols>
  <sheetData>
    <row r="1" ht="43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6" customHeight="1" spans="1:9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0" t="s">
        <v>8</v>
      </c>
      <c r="I2" s="8" t="s">
        <v>9</v>
      </c>
    </row>
    <row r="3" s="2" customFormat="1" ht="24" customHeight="1" spans="1:9">
      <c r="A3" s="12">
        <v>1</v>
      </c>
      <c r="B3" s="12">
        <v>202201</v>
      </c>
      <c r="C3" s="12" t="s">
        <v>10</v>
      </c>
      <c r="D3" s="13">
        <v>94.96</v>
      </c>
      <c r="E3" s="13">
        <f t="shared" ref="E3:E8" si="0">D3*0.4</f>
        <v>37.984</v>
      </c>
      <c r="F3" s="13">
        <v>94.36</v>
      </c>
      <c r="G3" s="13">
        <f t="shared" ref="G3:G8" si="1">F3*0.6</f>
        <v>56.616</v>
      </c>
      <c r="H3" s="13">
        <f t="shared" ref="H3:H8" si="2">E3+G3</f>
        <v>94.6</v>
      </c>
      <c r="I3" s="7" t="s">
        <v>11</v>
      </c>
    </row>
    <row r="4" s="2" customFormat="1" ht="24" customHeight="1" spans="1:9">
      <c r="A4" s="12">
        <v>2</v>
      </c>
      <c r="B4" s="12">
        <v>202201</v>
      </c>
      <c r="C4" s="12" t="s">
        <v>12</v>
      </c>
      <c r="D4" s="13">
        <v>91.6</v>
      </c>
      <c r="E4" s="13">
        <f t="shared" si="0"/>
        <v>36.64</v>
      </c>
      <c r="F4" s="13">
        <v>90.8</v>
      </c>
      <c r="G4" s="13">
        <f t="shared" si="1"/>
        <v>54.48</v>
      </c>
      <c r="H4" s="13">
        <f t="shared" si="2"/>
        <v>91.12</v>
      </c>
      <c r="I4" s="7" t="s">
        <v>11</v>
      </c>
    </row>
    <row r="5" s="2" customFormat="1" ht="24" customHeight="1" spans="1:9">
      <c r="A5" s="12">
        <v>3</v>
      </c>
      <c r="B5" s="12">
        <v>202201</v>
      </c>
      <c r="C5" s="12" t="s">
        <v>13</v>
      </c>
      <c r="D5" s="14">
        <v>90.6</v>
      </c>
      <c r="E5" s="13">
        <f t="shared" si="0"/>
        <v>36.24</v>
      </c>
      <c r="F5" s="14">
        <v>90</v>
      </c>
      <c r="G5" s="13">
        <f t="shared" si="1"/>
        <v>54</v>
      </c>
      <c r="H5" s="13">
        <f t="shared" si="2"/>
        <v>90.24</v>
      </c>
      <c r="I5" s="7"/>
    </row>
    <row r="6" ht="24" customHeight="1" spans="1:9">
      <c r="A6" s="12">
        <v>4</v>
      </c>
      <c r="B6" s="12">
        <v>202201</v>
      </c>
      <c r="C6" s="12" t="s">
        <v>14</v>
      </c>
      <c r="D6" s="14">
        <v>81.4</v>
      </c>
      <c r="E6" s="13">
        <f t="shared" si="0"/>
        <v>32.56</v>
      </c>
      <c r="F6" s="14">
        <v>88</v>
      </c>
      <c r="G6" s="13">
        <f t="shared" si="1"/>
        <v>52.8</v>
      </c>
      <c r="H6" s="13">
        <f t="shared" si="2"/>
        <v>85.36</v>
      </c>
      <c r="I6" s="7"/>
    </row>
    <row r="7" ht="24" customHeight="1" spans="1:9">
      <c r="A7" s="12">
        <v>5</v>
      </c>
      <c r="B7" s="12">
        <v>202201</v>
      </c>
      <c r="C7" s="12" t="s">
        <v>15</v>
      </c>
      <c r="D7" s="14">
        <v>85.76</v>
      </c>
      <c r="E7" s="13">
        <f t="shared" si="0"/>
        <v>34.304</v>
      </c>
      <c r="F7" s="14">
        <v>84.56</v>
      </c>
      <c r="G7" s="13">
        <f t="shared" si="1"/>
        <v>50.736</v>
      </c>
      <c r="H7" s="13">
        <f t="shared" si="2"/>
        <v>85.04</v>
      </c>
      <c r="I7" s="7"/>
    </row>
    <row r="8" ht="24" customHeight="1" spans="1:9">
      <c r="A8" s="12">
        <v>6</v>
      </c>
      <c r="B8" s="12">
        <v>202201</v>
      </c>
      <c r="C8" s="12" t="s">
        <v>16</v>
      </c>
      <c r="D8" s="13">
        <v>81.4</v>
      </c>
      <c r="E8" s="13">
        <f t="shared" si="0"/>
        <v>32.56</v>
      </c>
      <c r="F8" s="13">
        <v>84.7</v>
      </c>
      <c r="G8" s="13">
        <f t="shared" si="1"/>
        <v>50.82</v>
      </c>
      <c r="H8" s="13">
        <f t="shared" si="2"/>
        <v>83.38</v>
      </c>
      <c r="I8" s="12"/>
    </row>
    <row r="9" ht="24" customHeight="1" spans="1:9">
      <c r="A9" s="7"/>
      <c r="B9" s="7"/>
      <c r="C9" s="7"/>
      <c r="D9" s="14"/>
      <c r="E9" s="13"/>
      <c r="F9" s="14"/>
      <c r="G9" s="13"/>
      <c r="H9" s="13"/>
      <c r="I9" s="7"/>
    </row>
    <row r="10" ht="24" customHeight="1" spans="1:9">
      <c r="A10" s="7">
        <v>1</v>
      </c>
      <c r="B10" s="12">
        <v>202202</v>
      </c>
      <c r="C10" s="7" t="s">
        <v>17</v>
      </c>
      <c r="D10" s="14">
        <v>94.6</v>
      </c>
      <c r="E10" s="13">
        <f>D10*0.4</f>
        <v>37.84</v>
      </c>
      <c r="F10" s="14">
        <v>93.4</v>
      </c>
      <c r="G10" s="13">
        <f>F10*0.6</f>
        <v>56.04</v>
      </c>
      <c r="H10" s="13">
        <f>E10+G10</f>
        <v>93.88</v>
      </c>
      <c r="I10" s="7" t="s">
        <v>11</v>
      </c>
    </row>
    <row r="11" ht="24" customHeight="1" spans="1:9">
      <c r="A11" s="7">
        <v>2</v>
      </c>
      <c r="B11" s="12">
        <v>202202</v>
      </c>
      <c r="C11" s="7" t="s">
        <v>18</v>
      </c>
      <c r="D11" s="14">
        <v>91.1</v>
      </c>
      <c r="E11" s="13">
        <f>D11*0.4</f>
        <v>36.44</v>
      </c>
      <c r="F11" s="14">
        <v>91</v>
      </c>
      <c r="G11" s="13">
        <f>F11*0.6</f>
        <v>54.6</v>
      </c>
      <c r="H11" s="13">
        <f>E11+G11</f>
        <v>91.04</v>
      </c>
      <c r="I11" s="7" t="s">
        <v>11</v>
      </c>
    </row>
    <row r="12" ht="24" customHeight="1" spans="1:9">
      <c r="A12" s="7">
        <v>3</v>
      </c>
      <c r="B12" s="12">
        <v>202202</v>
      </c>
      <c r="C12" s="7" t="s">
        <v>19</v>
      </c>
      <c r="D12" s="14">
        <v>85.2</v>
      </c>
      <c r="E12" s="13">
        <f>D12*0.4</f>
        <v>34.08</v>
      </c>
      <c r="F12" s="14">
        <v>84.2</v>
      </c>
      <c r="G12" s="13">
        <f>F12*0.6</f>
        <v>50.52</v>
      </c>
      <c r="H12" s="13">
        <f>E12+G12</f>
        <v>84.6</v>
      </c>
      <c r="I12" s="7"/>
    </row>
    <row r="13" ht="24" customHeight="1" spans="1:9">
      <c r="A13" s="7">
        <v>4</v>
      </c>
      <c r="B13" s="12">
        <v>202202</v>
      </c>
      <c r="C13" s="7" t="s">
        <v>20</v>
      </c>
      <c r="D13" s="14">
        <v>81.4</v>
      </c>
      <c r="E13" s="13">
        <f>D13*0.4</f>
        <v>32.56</v>
      </c>
      <c r="F13" s="14">
        <v>82.6</v>
      </c>
      <c r="G13" s="13">
        <f>F13*0.6</f>
        <v>49.56</v>
      </c>
      <c r="H13" s="13">
        <f>E13+G13</f>
        <v>82.12</v>
      </c>
      <c r="I13" s="7"/>
    </row>
    <row r="14" ht="24" customHeight="1" spans="1:9">
      <c r="A14" s="7">
        <v>5</v>
      </c>
      <c r="B14" s="12">
        <v>202202</v>
      </c>
      <c r="C14" s="7" t="s">
        <v>21</v>
      </c>
      <c r="D14" s="14" t="s">
        <v>22</v>
      </c>
      <c r="E14" s="13" t="s">
        <v>23</v>
      </c>
      <c r="F14" s="14" t="s">
        <v>22</v>
      </c>
      <c r="G14" s="13" t="s">
        <v>23</v>
      </c>
      <c r="H14" s="13" t="s">
        <v>23</v>
      </c>
      <c r="I14" s="7"/>
    </row>
    <row r="15" ht="24" customHeight="1" spans="1:9">
      <c r="A15" s="7">
        <v>6</v>
      </c>
      <c r="B15" s="12">
        <v>202202</v>
      </c>
      <c r="C15" s="7" t="s">
        <v>24</v>
      </c>
      <c r="D15" s="14" t="s">
        <v>22</v>
      </c>
      <c r="E15" s="13" t="s">
        <v>23</v>
      </c>
      <c r="F15" s="14" t="s">
        <v>22</v>
      </c>
      <c r="G15" s="13" t="s">
        <v>23</v>
      </c>
      <c r="H15" s="13" t="s">
        <v>23</v>
      </c>
      <c r="I15" s="7"/>
    </row>
    <row r="16" ht="24" customHeight="1" spans="1:9">
      <c r="A16" s="7"/>
      <c r="B16" s="7"/>
      <c r="C16" s="7"/>
      <c r="D16" s="14"/>
      <c r="E16" s="13"/>
      <c r="F16" s="14"/>
      <c r="G16" s="13"/>
      <c r="H16" s="13"/>
      <c r="I16" s="7"/>
    </row>
    <row r="17" s="3" customFormat="1" ht="24" customHeight="1" spans="1:9">
      <c r="A17" s="7">
        <v>1</v>
      </c>
      <c r="B17" s="7">
        <v>202203</v>
      </c>
      <c r="C17" s="7" t="s">
        <v>25</v>
      </c>
      <c r="D17" s="14">
        <v>88.6</v>
      </c>
      <c r="E17" s="13">
        <f>D17*0.4</f>
        <v>35.44</v>
      </c>
      <c r="F17" s="14">
        <v>87.4</v>
      </c>
      <c r="G17" s="13">
        <f>F17*0.6</f>
        <v>52.44</v>
      </c>
      <c r="H17" s="13">
        <f>E17+G17</f>
        <v>87.88</v>
      </c>
      <c r="I17" s="7" t="s">
        <v>11</v>
      </c>
    </row>
    <row r="18" s="3" customFormat="1" ht="24" customHeight="1" spans="1:9">
      <c r="A18" s="7">
        <v>2</v>
      </c>
      <c r="B18" s="7">
        <v>202203</v>
      </c>
      <c r="C18" s="7" t="s">
        <v>26</v>
      </c>
      <c r="D18" s="14">
        <v>77</v>
      </c>
      <c r="E18" s="13">
        <f>D18*0.4</f>
        <v>30.8</v>
      </c>
      <c r="F18" s="14">
        <v>81</v>
      </c>
      <c r="G18" s="13">
        <f>F18*0.6</f>
        <v>48.6</v>
      </c>
      <c r="H18" s="13">
        <f>E18+G18</f>
        <v>79.4</v>
      </c>
      <c r="I18" s="7" t="s">
        <v>11</v>
      </c>
    </row>
    <row r="19" s="3" customFormat="1" ht="24" customHeight="1" spans="1:9">
      <c r="A19" s="7">
        <v>3</v>
      </c>
      <c r="B19" s="7">
        <v>202203</v>
      </c>
      <c r="C19" s="7" t="s">
        <v>27</v>
      </c>
      <c r="D19" s="14">
        <v>76.2</v>
      </c>
      <c r="E19" s="13">
        <f>D19*0.4</f>
        <v>30.48</v>
      </c>
      <c r="F19" s="14">
        <v>76.6</v>
      </c>
      <c r="G19" s="13">
        <f>F19*0.6</f>
        <v>45.96</v>
      </c>
      <c r="H19" s="13">
        <f>E19+G19</f>
        <v>76.44</v>
      </c>
      <c r="I19" s="7"/>
    </row>
    <row r="20" s="3" customFormat="1" ht="24" customHeight="1" spans="1:9">
      <c r="A20" s="7">
        <v>4</v>
      </c>
      <c r="B20" s="7">
        <v>202203</v>
      </c>
      <c r="C20" s="7" t="s">
        <v>28</v>
      </c>
      <c r="D20" s="14">
        <v>70</v>
      </c>
      <c r="E20" s="13">
        <f>D20*0.4</f>
        <v>28</v>
      </c>
      <c r="F20" s="14">
        <v>70.2</v>
      </c>
      <c r="G20" s="13">
        <f>F20*0.6</f>
        <v>42.12</v>
      </c>
      <c r="H20" s="13">
        <f>E20+G20</f>
        <v>70.12</v>
      </c>
      <c r="I20" s="7"/>
    </row>
    <row r="21" s="3" customFormat="1" ht="24" customHeight="1" spans="1:9">
      <c r="A21" s="7">
        <v>5</v>
      </c>
      <c r="B21" s="7">
        <v>202203</v>
      </c>
      <c r="C21" s="7" t="s">
        <v>29</v>
      </c>
      <c r="D21" s="14">
        <v>66.4</v>
      </c>
      <c r="E21" s="13">
        <f>D21*0.4</f>
        <v>26.56</v>
      </c>
      <c r="F21" s="14">
        <v>67.6</v>
      </c>
      <c r="G21" s="13">
        <f>F21*0.6</f>
        <v>40.56</v>
      </c>
      <c r="H21" s="13">
        <f>E21+G21</f>
        <v>67.12</v>
      </c>
      <c r="I21" s="7"/>
    </row>
    <row r="22" ht="24" customHeight="1" spans="1:9">
      <c r="A22" s="7">
        <v>6</v>
      </c>
      <c r="B22" s="7">
        <v>202203</v>
      </c>
      <c r="C22" s="7" t="s">
        <v>30</v>
      </c>
      <c r="D22" s="14" t="s">
        <v>22</v>
      </c>
      <c r="E22" s="13" t="s">
        <v>23</v>
      </c>
      <c r="F22" s="14" t="s">
        <v>22</v>
      </c>
      <c r="G22" s="13" t="s">
        <v>23</v>
      </c>
      <c r="H22" s="13" t="s">
        <v>23</v>
      </c>
      <c r="I22" s="7"/>
    </row>
    <row r="23" ht="24" customHeight="1" spans="1:9">
      <c r="A23" s="7"/>
      <c r="B23" s="7"/>
      <c r="C23" s="7"/>
      <c r="D23" s="14"/>
      <c r="E23" s="13"/>
      <c r="F23" s="14"/>
      <c r="G23" s="13"/>
      <c r="H23" s="13"/>
      <c r="I23" s="7"/>
    </row>
    <row r="24" s="3" customFormat="1" ht="24" customHeight="1" spans="1:9">
      <c r="A24" s="7">
        <v>1</v>
      </c>
      <c r="B24" s="7">
        <v>202204</v>
      </c>
      <c r="C24" s="7" t="s">
        <v>31</v>
      </c>
      <c r="D24" s="14">
        <v>87</v>
      </c>
      <c r="E24" s="13">
        <f>D24*0.4</f>
        <v>34.8</v>
      </c>
      <c r="F24" s="14">
        <v>87</v>
      </c>
      <c r="G24" s="13">
        <f>F24*0.6</f>
        <v>52.2</v>
      </c>
      <c r="H24" s="13">
        <f>E24+G24</f>
        <v>87</v>
      </c>
      <c r="I24" s="7" t="s">
        <v>11</v>
      </c>
    </row>
    <row r="25" s="3" customFormat="1" ht="21" customHeight="1" spans="1:9">
      <c r="A25" s="7">
        <v>2</v>
      </c>
      <c r="B25" s="7">
        <v>202204</v>
      </c>
      <c r="C25" s="7" t="s">
        <v>32</v>
      </c>
      <c r="D25" s="14">
        <v>57.8</v>
      </c>
      <c r="E25" s="13">
        <f>D25*0.4</f>
        <v>23.12</v>
      </c>
      <c r="F25" s="14">
        <v>56.4</v>
      </c>
      <c r="G25" s="13">
        <f>F25*0.6</f>
        <v>33.84</v>
      </c>
      <c r="H25" s="13">
        <f>E25+G25</f>
        <v>56.96</v>
      </c>
      <c r="I25" s="15"/>
    </row>
    <row r="26" s="3" customFormat="1" ht="21" customHeight="1" spans="1:9">
      <c r="A26" s="7">
        <v>3</v>
      </c>
      <c r="B26" s="7">
        <v>202204</v>
      </c>
      <c r="C26" s="7" t="s">
        <v>33</v>
      </c>
      <c r="D26" s="14">
        <v>0</v>
      </c>
      <c r="E26" s="13">
        <f>D26*0.4</f>
        <v>0</v>
      </c>
      <c r="F26" s="14">
        <v>0</v>
      </c>
      <c r="G26" s="13">
        <f>F26*0.6</f>
        <v>0</v>
      </c>
      <c r="H26" s="13">
        <f>E26+G26</f>
        <v>0</v>
      </c>
      <c r="I26" s="17" t="s">
        <v>34</v>
      </c>
    </row>
    <row r="27" s="3" customFormat="1" ht="21" customHeight="1" spans="1:9">
      <c r="A27" s="7">
        <v>4</v>
      </c>
      <c r="B27" s="7">
        <v>202204</v>
      </c>
      <c r="C27" s="7" t="s">
        <v>35</v>
      </c>
      <c r="D27" s="14" t="s">
        <v>22</v>
      </c>
      <c r="E27" s="13" t="s">
        <v>23</v>
      </c>
      <c r="F27" s="14" t="s">
        <v>22</v>
      </c>
      <c r="G27" s="13" t="s">
        <v>23</v>
      </c>
      <c r="H27" s="13" t="s">
        <v>23</v>
      </c>
      <c r="I27" s="15"/>
    </row>
    <row r="28" s="3" customFormat="1" ht="21" customHeight="1" spans="1:9">
      <c r="A28" s="7">
        <v>5</v>
      </c>
      <c r="B28" s="7">
        <v>202204</v>
      </c>
      <c r="C28" s="7" t="s">
        <v>36</v>
      </c>
      <c r="D28" s="14" t="s">
        <v>22</v>
      </c>
      <c r="E28" s="13" t="s">
        <v>23</v>
      </c>
      <c r="F28" s="14" t="s">
        <v>22</v>
      </c>
      <c r="G28" s="13" t="s">
        <v>23</v>
      </c>
      <c r="H28" s="13" t="s">
        <v>23</v>
      </c>
      <c r="I28" s="15"/>
    </row>
    <row r="29" s="3" customFormat="1" ht="21" customHeight="1" spans="1:9">
      <c r="A29" s="7">
        <v>6</v>
      </c>
      <c r="B29" s="7">
        <v>202204</v>
      </c>
      <c r="C29" s="7" t="s">
        <v>37</v>
      </c>
      <c r="D29" s="14" t="s">
        <v>22</v>
      </c>
      <c r="E29" s="13" t="s">
        <v>23</v>
      </c>
      <c r="F29" s="14" t="s">
        <v>22</v>
      </c>
      <c r="G29" s="13" t="s">
        <v>23</v>
      </c>
      <c r="H29" s="13" t="s">
        <v>23</v>
      </c>
      <c r="I29" s="15"/>
    </row>
    <row r="30" s="3" customFormat="1" ht="21" customHeight="1" spans="1:9">
      <c r="A30" s="15"/>
      <c r="B30" s="15"/>
      <c r="C30" s="7"/>
      <c r="D30" s="16"/>
      <c r="E30" s="13"/>
      <c r="F30" s="16"/>
      <c r="G30" s="13"/>
      <c r="H30" s="13"/>
      <c r="I30" s="15"/>
    </row>
    <row r="31" s="3" customFormat="1" ht="21" customHeight="1" spans="1:9">
      <c r="A31" s="7">
        <v>1</v>
      </c>
      <c r="B31" s="7">
        <v>202205</v>
      </c>
      <c r="C31" s="7" t="s">
        <v>38</v>
      </c>
      <c r="D31" s="14">
        <v>85</v>
      </c>
      <c r="E31" s="13">
        <f>D31*0.4</f>
        <v>34</v>
      </c>
      <c r="F31" s="14">
        <v>85.8</v>
      </c>
      <c r="G31" s="13">
        <f>F31*0.6</f>
        <v>51.48</v>
      </c>
      <c r="H31" s="13">
        <f>E31+G31</f>
        <v>85.48</v>
      </c>
      <c r="I31" s="7" t="s">
        <v>11</v>
      </c>
    </row>
    <row r="32" s="3" customFormat="1" ht="21" customHeight="1" spans="1:9">
      <c r="A32" s="7">
        <v>2</v>
      </c>
      <c r="B32" s="7">
        <v>202205</v>
      </c>
      <c r="C32" s="7" t="s">
        <v>39</v>
      </c>
      <c r="D32" s="14" t="s">
        <v>22</v>
      </c>
      <c r="E32" s="13" t="s">
        <v>23</v>
      </c>
      <c r="F32" s="14" t="s">
        <v>22</v>
      </c>
      <c r="G32" s="13" t="s">
        <v>23</v>
      </c>
      <c r="H32" s="13" t="s">
        <v>23</v>
      </c>
      <c r="I32" s="15"/>
    </row>
    <row r="33" s="3" customFormat="1" ht="21" customHeight="1" spans="1:9">
      <c r="A33" s="7">
        <v>3</v>
      </c>
      <c r="B33" s="7">
        <v>202205</v>
      </c>
      <c r="C33" s="7" t="s">
        <v>40</v>
      </c>
      <c r="D33" s="14" t="s">
        <v>22</v>
      </c>
      <c r="E33" s="13" t="s">
        <v>23</v>
      </c>
      <c r="F33" s="14" t="s">
        <v>22</v>
      </c>
      <c r="G33" s="13" t="s">
        <v>23</v>
      </c>
      <c r="H33" s="13" t="s">
        <v>23</v>
      </c>
      <c r="I33" s="15"/>
    </row>
    <row r="34" s="3" customFormat="1" ht="21" customHeight="1" spans="3:7">
      <c r="C34" s="4"/>
      <c r="D34" s="5"/>
      <c r="F34" s="5"/>
      <c r="G34" s="5"/>
    </row>
    <row r="35" s="3" customFormat="1" ht="21" customHeight="1" spans="3:7">
      <c r="C35" s="4"/>
      <c r="D35" s="5"/>
      <c r="F35" s="5"/>
      <c r="G35" s="5"/>
    </row>
    <row r="36" s="3" customFormat="1" ht="21" customHeight="1" spans="3:7">
      <c r="C36" s="4"/>
      <c r="D36" s="5"/>
      <c r="F36" s="5"/>
      <c r="G36" s="5"/>
    </row>
    <row r="37" s="3" customFormat="1" ht="21" customHeight="1" spans="3:7">
      <c r="C37" s="4"/>
      <c r="D37" s="5"/>
      <c r="F37" s="5"/>
      <c r="G37" s="5"/>
    </row>
  </sheetData>
  <sortState ref="A9:K14">
    <sortCondition ref="H9" descending="1"/>
  </sortState>
  <mergeCells count="1">
    <mergeCell ref="A1:I1"/>
  </mergeCells>
  <pageMargins left="0.7" right="0.7" top="0.75" bottom="0.75" header="0.3" footer="0.3"/>
  <pageSetup paperSize="1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2022年公开招聘9名专业教师综合成绩和入围人员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陆老师</cp:lastModifiedBy>
  <dcterms:created xsi:type="dcterms:W3CDTF">2022-01-25T15:48:00Z</dcterms:created>
  <dcterms:modified xsi:type="dcterms:W3CDTF">2022-08-22T06:51:33Z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081A8245E95F4F4B80DE2216F9C5C033</vt:lpwstr>
  </property>
  <property fmtid="{D5CDD505-2E9C-101B-9397-08002B2CF9AE}" pid="3" name="KSOProductBuildVer">
    <vt:lpwstr>2052-11.1.0.12313</vt:lpwstr>
  </property>
</Properties>
</file>