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<sst xmlns="http://schemas.openxmlformats.org/spreadsheetml/2006/main" count="101" uniqueCount="85">
  <si>
    <t>序号</t>
  </si>
  <si>
    <t>岗位</t>
  </si>
  <si>
    <t>面试准考证</t>
  </si>
  <si>
    <t>笔试分数</t>
  </si>
  <si>
    <t>笔试（加权）</t>
  </si>
  <si>
    <t>面试成绩</t>
  </si>
  <si>
    <t>面试(加权）</t>
  </si>
  <si>
    <t>综合成绩</t>
  </si>
  <si>
    <t>备注</t>
  </si>
  <si>
    <t>舞蹈学院-专任教师20230001</t>
  </si>
  <si>
    <t>WD102</t>
  </si>
  <si>
    <t>入围体检和考察</t>
  </si>
  <si>
    <t>WD101</t>
  </si>
  <si>
    <t>WD103</t>
  </si>
  <si>
    <t>弃考</t>
  </si>
  <si>
    <t>舞蹈学院-专任教师20230002</t>
  </si>
  <si>
    <t>WD201</t>
  </si>
  <si>
    <t>舞蹈学院-专任教师20230003</t>
  </si>
  <si>
    <t>WD301</t>
  </si>
  <si>
    <t>WD304</t>
  </si>
  <si>
    <t>WD302</t>
  </si>
  <si>
    <t>WD303</t>
  </si>
  <si>
    <t>缺考</t>
  </si>
  <si>
    <t>戏剧学院-专任教师20230004</t>
  </si>
  <si>
    <t>XJ401</t>
  </si>
  <si>
    <t>XJ402</t>
  </si>
  <si>
    <t>XJ403</t>
  </si>
  <si>
    <t>戏剧学院-专任教师20230005</t>
  </si>
  <si>
    <t>XJ502</t>
  </si>
  <si>
    <t>XJ503</t>
  </si>
  <si>
    <t>XJ505</t>
  </si>
  <si>
    <t>XJ504</t>
  </si>
  <si>
    <t>XJ501</t>
  </si>
  <si>
    <t>传媒学院-专任教师20230006</t>
  </si>
  <si>
    <t>CM601</t>
  </si>
  <si>
    <t>CM602</t>
  </si>
  <si>
    <t>传媒学院-专任教师20230007</t>
  </si>
  <si>
    <t>CM701</t>
  </si>
  <si>
    <t>CM703</t>
  </si>
  <si>
    <t>CM705</t>
  </si>
  <si>
    <t>CM704</t>
  </si>
  <si>
    <t>CM702</t>
  </si>
  <si>
    <t>美术学院-专任教师20230008</t>
  </si>
  <si>
    <t>MS801</t>
  </si>
  <si>
    <t>MS808</t>
  </si>
  <si>
    <t>MS806</t>
  </si>
  <si>
    <t>MS807</t>
  </si>
  <si>
    <t>MS804</t>
  </si>
  <si>
    <t>MS802</t>
  </si>
  <si>
    <t>MS810</t>
  </si>
  <si>
    <t>MS805</t>
  </si>
  <si>
    <t>MS803</t>
  </si>
  <si>
    <t>MS809</t>
  </si>
  <si>
    <t>管理岗20230009</t>
  </si>
  <si>
    <t>GL902</t>
  </si>
  <si>
    <t>GL901</t>
  </si>
  <si>
    <t>GL903</t>
  </si>
  <si>
    <t>管理岗20230010</t>
  </si>
  <si>
    <t>GL1002</t>
  </si>
  <si>
    <t>GL1004</t>
  </si>
  <si>
    <t>GL1001</t>
  </si>
  <si>
    <t>GL1003</t>
  </si>
  <si>
    <t>管理岗20230011</t>
  </si>
  <si>
    <t>GL1104</t>
  </si>
  <si>
    <t>GL1102</t>
  </si>
  <si>
    <t>GL1103</t>
  </si>
  <si>
    <t>GL1107</t>
  </si>
  <si>
    <t>GL1101</t>
  </si>
  <si>
    <t>GL1108</t>
  </si>
  <si>
    <t>GL1106</t>
  </si>
  <si>
    <t>GL1110</t>
  </si>
  <si>
    <t>GL1105</t>
  </si>
  <si>
    <t>GL1109</t>
  </si>
  <si>
    <t>管理岗20230012</t>
  </si>
  <si>
    <t>GL1203</t>
  </si>
  <si>
    <t>GL1202</t>
  </si>
  <si>
    <t>GL1206</t>
  </si>
  <si>
    <t>GL1204</t>
  </si>
  <si>
    <t>GL1205</t>
  </si>
  <si>
    <t>GL1201</t>
  </si>
  <si>
    <t>GL1211</t>
  </si>
  <si>
    <t>GL1207</t>
  </si>
  <si>
    <t>GL1209</t>
  </si>
  <si>
    <t>GL1210</t>
  </si>
  <si>
    <t>GL1208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</si>
</sst>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7" fillId="14" borderId="10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workbookViewId="0">
      <selection activeCell="H1" sqref="H1"/>
    </sheetView>
  </sheetViews>
  <sheetFormatPr defaultColWidth="9" defaultRowHeight="13.5"/>
  <cols>
    <col min="1" max="1" width="9" style="1"/>
    <col min="2" max="2" width="16.8833333333333" style="1" customWidth="1"/>
    <col min="3" max="3" width="13.5" style="1" customWidth="1"/>
    <col min="4" max="4" width="10.75" style="1" customWidth="1"/>
    <col min="5" max="5" width="14.75" style="1" customWidth="1"/>
    <col min="6" max="6" width="10.75" style="1" customWidth="1"/>
    <col min="7" max="7" width="15.1333333333333" style="1" customWidth="1"/>
    <col min="8" max="8" width="10.75" style="1" customWidth="1"/>
    <col min="9" max="9" width="16.5583333333333" style="1" customWidth="1"/>
    <col min="10" max="16384" width="9" style="1"/>
  </cols>
  <sheetData>
    <row r="1" s="1" customFormat="1" ht="30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</row>
    <row r="2" s="1" customFormat="1" ht="22" customHeight="1" spans="1:9">
      <c r="A2" s="4">
        <v>1</v>
      </c>
      <c r="B2" s="5" t="s">
        <v>9</v>
      </c>
      <c r="C2" s="6" t="s">
        <v>10</v>
      </c>
      <c r="D2" s="7">
        <v>52.5</v>
      </c>
      <c r="E2" s="7">
        <f t="shared" ref="E2:E62" si="0">ROUND(D2*0.3,2)</f>
        <v>15.75</v>
      </c>
      <c r="F2" s="7">
        <v>85.9</v>
      </c>
      <c r="G2" s="7">
        <f t="shared" ref="G2:G8" si="1">ROUND(F2*0.7,2)</f>
        <v>60.13</v>
      </c>
      <c r="H2" s="7">
        <f t="shared" ref="H2:H62" si="2">E2+G2</f>
        <v>75.88</v>
      </c>
      <c r="I2" s="6" t="s">
        <v>11</v>
      </c>
    </row>
    <row r="3" s="1" customFormat="1" ht="23" customHeight="1" spans="1:9">
      <c r="A3" s="4">
        <v>2</v>
      </c>
      <c r="B3" s="8"/>
      <c r="C3" s="4" t="s">
        <v>12</v>
      </c>
      <c r="D3" s="9">
        <v>59.5</v>
      </c>
      <c r="E3" s="9">
        <f t="shared" si="0"/>
        <v>17.85</v>
      </c>
      <c r="F3" s="10">
        <v>74.6</v>
      </c>
      <c r="G3" s="9">
        <f t="shared" si="1"/>
        <v>52.22</v>
      </c>
      <c r="H3" s="9">
        <f t="shared" si="2"/>
        <v>70.07</v>
      </c>
      <c r="I3" s="13"/>
    </row>
    <row r="4" s="1" customFormat="1" ht="24" customHeight="1" spans="1:9">
      <c r="A4" s="4">
        <v>3</v>
      </c>
      <c r="B4" s="8"/>
      <c r="C4" s="4" t="s">
        <v>13</v>
      </c>
      <c r="D4" s="9">
        <v>51</v>
      </c>
      <c r="E4" s="9">
        <f t="shared" si="0"/>
        <v>15.3</v>
      </c>
      <c r="F4" s="10" t="s">
        <v>14</v>
      </c>
      <c r="G4" s="9">
        <v>0</v>
      </c>
      <c r="H4" s="9">
        <f t="shared" si="2"/>
        <v>15.3</v>
      </c>
      <c r="I4" s="4"/>
    </row>
    <row r="5" s="1" customFormat="1" ht="31" customHeight="1" spans="1:9">
      <c r="A5" s="4">
        <v>4</v>
      </c>
      <c r="B5" s="11" t="s">
        <v>15</v>
      </c>
      <c r="C5" s="6" t="s">
        <v>16</v>
      </c>
      <c r="D5" s="7">
        <v>52</v>
      </c>
      <c r="E5" s="7">
        <f t="shared" si="0"/>
        <v>15.6</v>
      </c>
      <c r="F5" s="7">
        <v>69.4</v>
      </c>
      <c r="G5" s="7">
        <f t="shared" si="1"/>
        <v>48.58</v>
      </c>
      <c r="H5" s="7">
        <f t="shared" si="2"/>
        <v>64.18</v>
      </c>
      <c r="I5" s="6" t="s">
        <v>11</v>
      </c>
    </row>
    <row r="6" s="1" customFormat="1" ht="27" customHeight="1" spans="1:9">
      <c r="A6" s="4">
        <v>5</v>
      </c>
      <c r="B6" s="5" t="s">
        <v>17</v>
      </c>
      <c r="C6" s="6" t="s">
        <v>18</v>
      </c>
      <c r="D6" s="7">
        <v>57</v>
      </c>
      <c r="E6" s="7">
        <f t="shared" si="0"/>
        <v>17.1</v>
      </c>
      <c r="F6" s="7">
        <v>79.4</v>
      </c>
      <c r="G6" s="7">
        <f t="shared" si="1"/>
        <v>55.58</v>
      </c>
      <c r="H6" s="7">
        <f t="shared" si="2"/>
        <v>72.68</v>
      </c>
      <c r="I6" s="6" t="s">
        <v>11</v>
      </c>
    </row>
    <row r="7" s="1" customFormat="1" ht="20" customHeight="1" spans="1:9">
      <c r="A7" s="4">
        <v>6</v>
      </c>
      <c r="B7" s="8"/>
      <c r="C7" s="4" t="s">
        <v>19</v>
      </c>
      <c r="D7" s="9">
        <v>39.5</v>
      </c>
      <c r="E7" s="9">
        <f t="shared" si="0"/>
        <v>11.85</v>
      </c>
      <c r="F7" s="10">
        <v>86.6</v>
      </c>
      <c r="G7" s="9">
        <f t="shared" si="1"/>
        <v>60.62</v>
      </c>
      <c r="H7" s="9">
        <f t="shared" si="2"/>
        <v>72.47</v>
      </c>
      <c r="I7" s="4"/>
    </row>
    <row r="8" s="1" customFormat="1" ht="20" customHeight="1" spans="1:9">
      <c r="A8" s="4">
        <v>7</v>
      </c>
      <c r="B8" s="8"/>
      <c r="C8" s="4" t="s">
        <v>20</v>
      </c>
      <c r="D8" s="9">
        <v>53.5</v>
      </c>
      <c r="E8" s="9">
        <f t="shared" si="0"/>
        <v>16.05</v>
      </c>
      <c r="F8" s="10">
        <v>71.6</v>
      </c>
      <c r="G8" s="9">
        <f t="shared" si="1"/>
        <v>50.12</v>
      </c>
      <c r="H8" s="9">
        <f t="shared" si="2"/>
        <v>66.17</v>
      </c>
      <c r="I8" s="4"/>
    </row>
    <row r="9" s="1" customFormat="1" ht="20" customHeight="1" spans="1:9">
      <c r="A9" s="4">
        <v>8</v>
      </c>
      <c r="B9" s="12"/>
      <c r="C9" s="4" t="s">
        <v>21</v>
      </c>
      <c r="D9" s="9">
        <v>51.5</v>
      </c>
      <c r="E9" s="9">
        <f t="shared" si="0"/>
        <v>15.45</v>
      </c>
      <c r="F9" s="10" t="s">
        <v>22</v>
      </c>
      <c r="G9" s="9">
        <v>0</v>
      </c>
      <c r="H9" s="9">
        <f t="shared" si="2"/>
        <v>15.45</v>
      </c>
      <c r="I9" s="4"/>
    </row>
    <row r="10" s="1" customFormat="1" ht="24" customHeight="1" spans="1:9">
      <c r="A10" s="4">
        <v>9</v>
      </c>
      <c r="B10" s="5" t="s">
        <v>23</v>
      </c>
      <c r="C10" s="6" t="s">
        <v>24</v>
      </c>
      <c r="D10" s="7">
        <v>62</v>
      </c>
      <c r="E10" s="7">
        <f t="shared" si="0"/>
        <v>18.6</v>
      </c>
      <c r="F10" s="7">
        <v>90.2</v>
      </c>
      <c r="G10" s="7">
        <f t="shared" ref="G10:G40" si="3">ROUND(F10*0.7,2)</f>
        <v>63.14</v>
      </c>
      <c r="H10" s="7">
        <f t="shared" si="2"/>
        <v>81.74</v>
      </c>
      <c r="I10" s="6" t="s">
        <v>11</v>
      </c>
    </row>
    <row r="11" s="1" customFormat="1" ht="26" customHeight="1" spans="1:9">
      <c r="A11" s="4">
        <v>10</v>
      </c>
      <c r="B11" s="8"/>
      <c r="C11" s="4" t="s">
        <v>25</v>
      </c>
      <c r="D11" s="9">
        <v>56</v>
      </c>
      <c r="E11" s="9">
        <f t="shared" si="0"/>
        <v>16.8</v>
      </c>
      <c r="F11" s="10">
        <v>83</v>
      </c>
      <c r="G11" s="9">
        <f t="shared" si="3"/>
        <v>58.1</v>
      </c>
      <c r="H11" s="9">
        <f t="shared" si="2"/>
        <v>74.9</v>
      </c>
      <c r="I11" s="4"/>
    </row>
    <row r="12" s="1" customFormat="1" ht="27" customHeight="1" spans="1:9">
      <c r="A12" s="4">
        <v>11</v>
      </c>
      <c r="B12" s="8"/>
      <c r="C12" s="4" t="s">
        <v>26</v>
      </c>
      <c r="D12" s="9">
        <v>55.5</v>
      </c>
      <c r="E12" s="9">
        <f t="shared" si="0"/>
        <v>16.65</v>
      </c>
      <c r="F12" s="10">
        <v>81.2</v>
      </c>
      <c r="G12" s="9">
        <f t="shared" si="3"/>
        <v>56.84</v>
      </c>
      <c r="H12" s="9">
        <f t="shared" si="2"/>
        <v>73.49</v>
      </c>
      <c r="I12" s="4"/>
    </row>
    <row r="13" s="1" customFormat="1" ht="20" customHeight="1" spans="1:9">
      <c r="A13" s="4">
        <v>12</v>
      </c>
      <c r="B13" s="5" t="s">
        <v>27</v>
      </c>
      <c r="C13" s="6" t="s">
        <v>28</v>
      </c>
      <c r="D13" s="7">
        <v>59.5</v>
      </c>
      <c r="E13" s="7">
        <f t="shared" si="0"/>
        <v>17.85</v>
      </c>
      <c r="F13" s="7">
        <v>89.3</v>
      </c>
      <c r="G13" s="7">
        <f t="shared" si="3"/>
        <v>62.51</v>
      </c>
      <c r="H13" s="7">
        <f t="shared" si="2"/>
        <v>80.36</v>
      </c>
      <c r="I13" s="6" t="s">
        <v>11</v>
      </c>
    </row>
    <row r="14" s="1" customFormat="1" ht="20" customHeight="1" spans="1:9">
      <c r="A14" s="4">
        <v>13</v>
      </c>
      <c r="B14" s="8"/>
      <c r="C14" s="4" t="s">
        <v>29</v>
      </c>
      <c r="D14" s="9">
        <v>55.5</v>
      </c>
      <c r="E14" s="9">
        <f t="shared" si="0"/>
        <v>16.65</v>
      </c>
      <c r="F14" s="10">
        <v>83.2</v>
      </c>
      <c r="G14" s="9">
        <f t="shared" si="3"/>
        <v>58.24</v>
      </c>
      <c r="H14" s="9">
        <f t="shared" si="2"/>
        <v>74.89</v>
      </c>
      <c r="I14" s="13"/>
    </row>
    <row r="15" s="1" customFormat="1" ht="20" customHeight="1" spans="1:9">
      <c r="A15" s="4">
        <v>14</v>
      </c>
      <c r="B15" s="8"/>
      <c r="C15" s="4" t="s">
        <v>30</v>
      </c>
      <c r="D15" s="9">
        <v>54</v>
      </c>
      <c r="E15" s="9">
        <f t="shared" si="0"/>
        <v>16.2</v>
      </c>
      <c r="F15" s="10">
        <v>83.6</v>
      </c>
      <c r="G15" s="9">
        <f t="shared" si="3"/>
        <v>58.52</v>
      </c>
      <c r="H15" s="9">
        <f t="shared" si="2"/>
        <v>74.72</v>
      </c>
      <c r="I15" s="4"/>
    </row>
    <row r="16" s="1" customFormat="1" ht="20" customHeight="1" spans="1:9">
      <c r="A16" s="4">
        <v>15</v>
      </c>
      <c r="B16" s="8"/>
      <c r="C16" s="4" t="s">
        <v>31</v>
      </c>
      <c r="D16" s="9">
        <v>55.5</v>
      </c>
      <c r="E16" s="9">
        <f t="shared" si="0"/>
        <v>16.65</v>
      </c>
      <c r="F16" s="10">
        <v>77</v>
      </c>
      <c r="G16" s="9">
        <f t="shared" si="3"/>
        <v>53.9</v>
      </c>
      <c r="H16" s="9">
        <f t="shared" si="2"/>
        <v>70.55</v>
      </c>
      <c r="I16" s="4"/>
    </row>
    <row r="17" s="1" customFormat="1" ht="20" customHeight="1" spans="1:9">
      <c r="A17" s="4">
        <v>16</v>
      </c>
      <c r="B17" s="8"/>
      <c r="C17" s="4" t="s">
        <v>32</v>
      </c>
      <c r="D17" s="9">
        <v>64</v>
      </c>
      <c r="E17" s="9">
        <f t="shared" si="0"/>
        <v>19.2</v>
      </c>
      <c r="F17" s="10">
        <v>70.8</v>
      </c>
      <c r="G17" s="9">
        <f t="shared" si="3"/>
        <v>49.56</v>
      </c>
      <c r="H17" s="9">
        <f t="shared" si="2"/>
        <v>68.76</v>
      </c>
      <c r="I17" s="4"/>
    </row>
    <row r="18" s="1" customFormat="1" ht="22" customHeight="1" spans="1:9">
      <c r="A18" s="4">
        <v>17</v>
      </c>
      <c r="B18" s="11" t="s">
        <v>33</v>
      </c>
      <c r="C18" s="6" t="s">
        <v>34</v>
      </c>
      <c r="D18" s="7">
        <v>59.5</v>
      </c>
      <c r="E18" s="7">
        <f t="shared" si="0"/>
        <v>17.85</v>
      </c>
      <c r="F18" s="7">
        <v>85.2</v>
      </c>
      <c r="G18" s="7">
        <f t="shared" si="3"/>
        <v>59.64</v>
      </c>
      <c r="H18" s="7">
        <f t="shared" si="2"/>
        <v>77.49</v>
      </c>
      <c r="I18" s="6" t="s">
        <v>11</v>
      </c>
    </row>
    <row r="19" s="1" customFormat="1" ht="24" customHeight="1" spans="1:9">
      <c r="A19" s="4">
        <v>18</v>
      </c>
      <c r="B19" s="11"/>
      <c r="C19" s="4" t="s">
        <v>35</v>
      </c>
      <c r="D19" s="9">
        <v>58</v>
      </c>
      <c r="E19" s="9">
        <f t="shared" si="0"/>
        <v>17.4</v>
      </c>
      <c r="F19" s="10">
        <v>74.6</v>
      </c>
      <c r="G19" s="9">
        <f t="shared" si="3"/>
        <v>52.22</v>
      </c>
      <c r="H19" s="9">
        <f t="shared" si="2"/>
        <v>69.62</v>
      </c>
      <c r="I19" s="4"/>
    </row>
    <row r="20" s="1" customFormat="1" ht="20" customHeight="1" spans="1:9">
      <c r="A20" s="4">
        <v>19</v>
      </c>
      <c r="B20" s="5" t="s">
        <v>36</v>
      </c>
      <c r="C20" s="6" t="s">
        <v>37</v>
      </c>
      <c r="D20" s="7">
        <v>73</v>
      </c>
      <c r="E20" s="7">
        <f t="shared" si="0"/>
        <v>21.9</v>
      </c>
      <c r="F20" s="7">
        <v>84.9</v>
      </c>
      <c r="G20" s="7">
        <f t="shared" si="3"/>
        <v>59.43</v>
      </c>
      <c r="H20" s="7">
        <f t="shared" si="2"/>
        <v>81.33</v>
      </c>
      <c r="I20" s="6" t="s">
        <v>11</v>
      </c>
    </row>
    <row r="21" s="1" customFormat="1" ht="20" customHeight="1" spans="1:9">
      <c r="A21" s="4">
        <v>20</v>
      </c>
      <c r="B21" s="8"/>
      <c r="C21" s="4" t="s">
        <v>38</v>
      </c>
      <c r="D21" s="9">
        <v>71</v>
      </c>
      <c r="E21" s="9">
        <f t="shared" si="0"/>
        <v>21.3</v>
      </c>
      <c r="F21" s="10">
        <v>78.6</v>
      </c>
      <c r="G21" s="9">
        <f t="shared" si="3"/>
        <v>55.02</v>
      </c>
      <c r="H21" s="9">
        <f t="shared" si="2"/>
        <v>76.32</v>
      </c>
      <c r="I21" s="4"/>
    </row>
    <row r="22" s="1" customFormat="1" ht="20" customHeight="1" spans="1:9">
      <c r="A22" s="4">
        <v>21</v>
      </c>
      <c r="B22" s="8"/>
      <c r="C22" s="4" t="s">
        <v>39</v>
      </c>
      <c r="D22" s="9">
        <v>68</v>
      </c>
      <c r="E22" s="9">
        <f t="shared" si="0"/>
        <v>20.4</v>
      </c>
      <c r="F22" s="10">
        <v>76.4</v>
      </c>
      <c r="G22" s="9">
        <f t="shared" si="3"/>
        <v>53.48</v>
      </c>
      <c r="H22" s="9">
        <f t="shared" si="2"/>
        <v>73.88</v>
      </c>
      <c r="I22" s="4"/>
    </row>
    <row r="23" s="1" customFormat="1" ht="20" customHeight="1" spans="1:9">
      <c r="A23" s="4">
        <v>22</v>
      </c>
      <c r="B23" s="8"/>
      <c r="C23" s="4" t="s">
        <v>40</v>
      </c>
      <c r="D23" s="9">
        <v>69.5</v>
      </c>
      <c r="E23" s="9">
        <f t="shared" si="0"/>
        <v>20.85</v>
      </c>
      <c r="F23" s="10">
        <v>73.8</v>
      </c>
      <c r="G23" s="9">
        <f t="shared" si="3"/>
        <v>51.66</v>
      </c>
      <c r="H23" s="9">
        <f t="shared" si="2"/>
        <v>72.51</v>
      </c>
      <c r="I23" s="4"/>
    </row>
    <row r="24" s="1" customFormat="1" ht="20" customHeight="1" spans="1:9">
      <c r="A24" s="4">
        <v>23</v>
      </c>
      <c r="B24" s="8"/>
      <c r="C24" s="4" t="s">
        <v>41</v>
      </c>
      <c r="D24" s="9">
        <v>72</v>
      </c>
      <c r="E24" s="9">
        <f t="shared" si="0"/>
        <v>21.6</v>
      </c>
      <c r="F24" s="10">
        <v>71.6</v>
      </c>
      <c r="G24" s="9">
        <f t="shared" si="3"/>
        <v>50.12</v>
      </c>
      <c r="H24" s="9">
        <f t="shared" si="2"/>
        <v>71.72</v>
      </c>
      <c r="I24" s="4"/>
    </row>
    <row r="25" s="1" customFormat="1" ht="20" customHeight="1" spans="1:9">
      <c r="A25" s="4">
        <v>24</v>
      </c>
      <c r="B25" s="5" t="s">
        <v>42</v>
      </c>
      <c r="C25" s="6" t="s">
        <v>43</v>
      </c>
      <c r="D25" s="7">
        <v>69</v>
      </c>
      <c r="E25" s="7">
        <f t="shared" si="0"/>
        <v>20.7</v>
      </c>
      <c r="F25" s="7">
        <v>79</v>
      </c>
      <c r="G25" s="7">
        <f t="shared" si="3"/>
        <v>55.3</v>
      </c>
      <c r="H25" s="7">
        <f t="shared" si="2"/>
        <v>76</v>
      </c>
      <c r="I25" s="6" t="s">
        <v>11</v>
      </c>
    </row>
    <row r="26" s="1" customFormat="1" ht="20" customHeight="1" spans="1:9">
      <c r="A26" s="4">
        <v>25</v>
      </c>
      <c r="B26" s="8"/>
      <c r="C26" s="6" t="s">
        <v>44</v>
      </c>
      <c r="D26" s="7">
        <v>60.5</v>
      </c>
      <c r="E26" s="7">
        <f t="shared" si="0"/>
        <v>18.15</v>
      </c>
      <c r="F26" s="7">
        <v>79.8</v>
      </c>
      <c r="G26" s="7">
        <f t="shared" si="3"/>
        <v>55.86</v>
      </c>
      <c r="H26" s="7">
        <f t="shared" si="2"/>
        <v>74.01</v>
      </c>
      <c r="I26" s="6" t="s">
        <v>11</v>
      </c>
    </row>
    <row r="27" s="1" customFormat="1" ht="24" customHeight="1" spans="1:9">
      <c r="A27" s="4">
        <v>26</v>
      </c>
      <c r="B27" s="8"/>
      <c r="C27" s="4" t="s">
        <v>45</v>
      </c>
      <c r="D27" s="9">
        <v>61.5</v>
      </c>
      <c r="E27" s="9">
        <f t="shared" si="0"/>
        <v>18.45</v>
      </c>
      <c r="F27" s="10">
        <v>78.9</v>
      </c>
      <c r="G27" s="9">
        <f t="shared" si="3"/>
        <v>55.23</v>
      </c>
      <c r="H27" s="9">
        <f t="shared" si="2"/>
        <v>73.68</v>
      </c>
      <c r="I27" s="4"/>
    </row>
    <row r="28" s="1" customFormat="1" ht="23" customHeight="1" spans="1:9">
      <c r="A28" s="4">
        <v>27</v>
      </c>
      <c r="B28" s="8"/>
      <c r="C28" s="4" t="s">
        <v>46</v>
      </c>
      <c r="D28" s="9">
        <v>60.5</v>
      </c>
      <c r="E28" s="9">
        <f t="shared" si="0"/>
        <v>18.15</v>
      </c>
      <c r="F28" s="10">
        <v>78.8</v>
      </c>
      <c r="G28" s="9">
        <f t="shared" si="3"/>
        <v>55.16</v>
      </c>
      <c r="H28" s="9">
        <f t="shared" si="2"/>
        <v>73.31</v>
      </c>
      <c r="I28" s="4"/>
    </row>
    <row r="29" s="1" customFormat="1" ht="21" customHeight="1" spans="1:9">
      <c r="A29" s="4">
        <v>28</v>
      </c>
      <c r="B29" s="8"/>
      <c r="C29" s="4" t="s">
        <v>47</v>
      </c>
      <c r="D29" s="9">
        <v>63.5</v>
      </c>
      <c r="E29" s="9">
        <f t="shared" si="0"/>
        <v>19.05</v>
      </c>
      <c r="F29" s="10">
        <v>76.8</v>
      </c>
      <c r="G29" s="9">
        <f t="shared" si="3"/>
        <v>53.76</v>
      </c>
      <c r="H29" s="9">
        <f t="shared" si="2"/>
        <v>72.81</v>
      </c>
      <c r="I29" s="4"/>
    </row>
    <row r="30" s="1" customFormat="1" ht="24" customHeight="1" spans="1:9">
      <c r="A30" s="4">
        <v>29</v>
      </c>
      <c r="B30" s="8"/>
      <c r="C30" s="4" t="s">
        <v>48</v>
      </c>
      <c r="D30" s="9">
        <v>68</v>
      </c>
      <c r="E30" s="9">
        <f t="shared" si="0"/>
        <v>20.4</v>
      </c>
      <c r="F30" s="10">
        <v>72.3</v>
      </c>
      <c r="G30" s="9">
        <f t="shared" si="3"/>
        <v>50.61</v>
      </c>
      <c r="H30" s="9">
        <f t="shared" si="2"/>
        <v>71.01</v>
      </c>
      <c r="I30" s="4"/>
    </row>
    <row r="31" s="1" customFormat="1" ht="21" customHeight="1" spans="1:9">
      <c r="A31" s="4">
        <v>30</v>
      </c>
      <c r="B31" s="8"/>
      <c r="C31" s="4" t="s">
        <v>49</v>
      </c>
      <c r="D31" s="9">
        <v>57.5</v>
      </c>
      <c r="E31" s="9">
        <f t="shared" si="0"/>
        <v>17.25</v>
      </c>
      <c r="F31" s="10">
        <v>75.2</v>
      </c>
      <c r="G31" s="9">
        <f t="shared" si="3"/>
        <v>52.64</v>
      </c>
      <c r="H31" s="9">
        <f t="shared" si="2"/>
        <v>69.89</v>
      </c>
      <c r="I31" s="4"/>
    </row>
    <row r="32" s="1" customFormat="1" ht="23" customHeight="1" spans="1:9">
      <c r="A32" s="4">
        <v>31</v>
      </c>
      <c r="B32" s="8"/>
      <c r="C32" s="4" t="s">
        <v>50</v>
      </c>
      <c r="D32" s="9">
        <v>62</v>
      </c>
      <c r="E32" s="9">
        <f t="shared" si="0"/>
        <v>18.6</v>
      </c>
      <c r="F32" s="10">
        <v>73.2</v>
      </c>
      <c r="G32" s="9">
        <f t="shared" si="3"/>
        <v>51.24</v>
      </c>
      <c r="H32" s="9">
        <f t="shared" si="2"/>
        <v>69.84</v>
      </c>
      <c r="I32" s="13"/>
    </row>
    <row r="33" s="1" customFormat="1" ht="24" customHeight="1" spans="1:9">
      <c r="A33" s="4">
        <v>32</v>
      </c>
      <c r="B33" s="8"/>
      <c r="C33" s="4" t="s">
        <v>51</v>
      </c>
      <c r="D33" s="9">
        <v>64</v>
      </c>
      <c r="E33" s="9">
        <f t="shared" si="0"/>
        <v>19.2</v>
      </c>
      <c r="F33" s="10">
        <v>70.9</v>
      </c>
      <c r="G33" s="9">
        <f t="shared" si="3"/>
        <v>49.63</v>
      </c>
      <c r="H33" s="9">
        <f t="shared" si="2"/>
        <v>68.83</v>
      </c>
      <c r="I33" s="4"/>
    </row>
    <row r="34" s="1" customFormat="1" ht="26" customHeight="1" spans="1:9">
      <c r="A34" s="4">
        <v>33</v>
      </c>
      <c r="B34" s="8"/>
      <c r="C34" s="4" t="s">
        <v>52</v>
      </c>
      <c r="D34" s="9">
        <v>59</v>
      </c>
      <c r="E34" s="9">
        <f t="shared" si="0"/>
        <v>17.7</v>
      </c>
      <c r="F34" s="10">
        <v>69.2</v>
      </c>
      <c r="G34" s="9">
        <f t="shared" si="3"/>
        <v>48.44</v>
      </c>
      <c r="H34" s="9">
        <f t="shared" si="2"/>
        <v>66.14</v>
      </c>
      <c r="I34" s="4"/>
    </row>
    <row r="35" s="1" customFormat="1" ht="24" customHeight="1" spans="1:9">
      <c r="A35" s="4">
        <v>34</v>
      </c>
      <c r="B35" s="11" t="s">
        <v>53</v>
      </c>
      <c r="C35" s="6" t="s">
        <v>54</v>
      </c>
      <c r="D35" s="7">
        <v>59</v>
      </c>
      <c r="E35" s="7">
        <f t="shared" si="0"/>
        <v>17.7</v>
      </c>
      <c r="F35" s="7">
        <v>84.8</v>
      </c>
      <c r="G35" s="7">
        <f t="shared" si="3"/>
        <v>59.36</v>
      </c>
      <c r="H35" s="7">
        <f t="shared" si="2"/>
        <v>77.06</v>
      </c>
      <c r="I35" s="6" t="s">
        <v>11</v>
      </c>
    </row>
    <row r="36" s="1" customFormat="1" ht="27" customHeight="1" spans="1:9">
      <c r="A36" s="4">
        <v>35</v>
      </c>
      <c r="B36" s="11"/>
      <c r="C36" s="4" t="s">
        <v>55</v>
      </c>
      <c r="D36" s="9">
        <v>65</v>
      </c>
      <c r="E36" s="9">
        <f t="shared" si="0"/>
        <v>19.5</v>
      </c>
      <c r="F36" s="10">
        <v>81.4</v>
      </c>
      <c r="G36" s="9">
        <f t="shared" si="3"/>
        <v>56.98</v>
      </c>
      <c r="H36" s="9">
        <f t="shared" si="2"/>
        <v>76.48</v>
      </c>
      <c r="I36" s="13"/>
    </row>
    <row r="37" s="1" customFormat="1" ht="26" customHeight="1" spans="1:9">
      <c r="A37" s="4">
        <v>36</v>
      </c>
      <c r="B37" s="11"/>
      <c r="C37" s="4" t="s">
        <v>56</v>
      </c>
      <c r="D37" s="9">
        <v>58</v>
      </c>
      <c r="E37" s="9">
        <f t="shared" si="0"/>
        <v>17.4</v>
      </c>
      <c r="F37" s="10">
        <v>77.4</v>
      </c>
      <c r="G37" s="9">
        <f t="shared" si="3"/>
        <v>54.18</v>
      </c>
      <c r="H37" s="9">
        <f t="shared" si="2"/>
        <v>71.58</v>
      </c>
      <c r="I37" s="4"/>
    </row>
    <row r="38" s="1" customFormat="1" ht="20" customHeight="1" spans="1:9">
      <c r="A38" s="4">
        <v>37</v>
      </c>
      <c r="B38" s="5" t="s">
        <v>57</v>
      </c>
      <c r="C38" s="6" t="s">
        <v>58</v>
      </c>
      <c r="D38" s="7">
        <v>56</v>
      </c>
      <c r="E38" s="7">
        <f t="shared" si="0"/>
        <v>16.8</v>
      </c>
      <c r="F38" s="7">
        <v>81.2</v>
      </c>
      <c r="G38" s="7">
        <f t="shared" si="3"/>
        <v>56.84</v>
      </c>
      <c r="H38" s="7">
        <f t="shared" si="2"/>
        <v>73.64</v>
      </c>
      <c r="I38" s="6" t="s">
        <v>11</v>
      </c>
    </row>
    <row r="39" s="1" customFormat="1" ht="20" customHeight="1" spans="1:9">
      <c r="A39" s="4">
        <v>38</v>
      </c>
      <c r="B39" s="8"/>
      <c r="C39" s="4" t="s">
        <v>59</v>
      </c>
      <c r="D39" s="9">
        <v>52.5</v>
      </c>
      <c r="E39" s="9">
        <f t="shared" si="0"/>
        <v>15.75</v>
      </c>
      <c r="F39" s="10">
        <v>80.2</v>
      </c>
      <c r="G39" s="9">
        <f t="shared" si="3"/>
        <v>56.14</v>
      </c>
      <c r="H39" s="9">
        <f t="shared" si="2"/>
        <v>71.89</v>
      </c>
      <c r="I39" s="13"/>
    </row>
    <row r="40" s="1" customFormat="1" ht="20" customHeight="1" spans="1:9">
      <c r="A40" s="4">
        <v>39</v>
      </c>
      <c r="B40" s="8"/>
      <c r="C40" s="4" t="s">
        <v>60</v>
      </c>
      <c r="D40" s="9">
        <v>59</v>
      </c>
      <c r="E40" s="9">
        <f t="shared" si="0"/>
        <v>17.7</v>
      </c>
      <c r="F40" s="10">
        <v>72.4</v>
      </c>
      <c r="G40" s="9">
        <f t="shared" si="3"/>
        <v>50.68</v>
      </c>
      <c r="H40" s="9">
        <f t="shared" si="2"/>
        <v>68.38</v>
      </c>
      <c r="I40" s="4"/>
    </row>
    <row r="41" s="1" customFormat="1" ht="20" customHeight="1" spans="1:9">
      <c r="A41" s="4">
        <v>40</v>
      </c>
      <c r="B41" s="12"/>
      <c r="C41" s="4" t="s">
        <v>61</v>
      </c>
      <c r="D41" s="9">
        <v>55</v>
      </c>
      <c r="E41" s="9">
        <f t="shared" si="0"/>
        <v>16.5</v>
      </c>
      <c r="F41" s="10" t="s">
        <v>22</v>
      </c>
      <c r="G41" s="9">
        <v>0</v>
      </c>
      <c r="H41" s="9">
        <f t="shared" si="2"/>
        <v>16.5</v>
      </c>
      <c r="I41" s="4"/>
    </row>
    <row r="42" s="1" customFormat="1" ht="20" customHeight="1" spans="1:9">
      <c r="A42" s="4">
        <v>41</v>
      </c>
      <c r="B42" s="5" t="s">
        <v>62</v>
      </c>
      <c r="C42" s="6" t="s">
        <v>63</v>
      </c>
      <c r="D42" s="7">
        <v>68.5</v>
      </c>
      <c r="E42" s="7">
        <f t="shared" si="0"/>
        <v>20.55</v>
      </c>
      <c r="F42" s="7">
        <v>86.6</v>
      </c>
      <c r="G42" s="7">
        <f t="shared" ref="G42:G50" si="4">ROUND(F42*0.7,2)</f>
        <v>60.62</v>
      </c>
      <c r="H42" s="7">
        <f t="shared" si="2"/>
        <v>81.17</v>
      </c>
      <c r="I42" s="6" t="s">
        <v>11</v>
      </c>
    </row>
    <row r="43" s="1" customFormat="1" ht="20" customHeight="1" spans="1:9">
      <c r="A43" s="4">
        <v>42</v>
      </c>
      <c r="B43" s="8"/>
      <c r="C43" s="6" t="s">
        <v>64</v>
      </c>
      <c r="D43" s="7">
        <v>69.5</v>
      </c>
      <c r="E43" s="7">
        <f t="shared" si="0"/>
        <v>20.85</v>
      </c>
      <c r="F43" s="7">
        <v>82.8</v>
      </c>
      <c r="G43" s="7">
        <f t="shared" si="4"/>
        <v>57.96</v>
      </c>
      <c r="H43" s="7">
        <f t="shared" si="2"/>
        <v>78.81</v>
      </c>
      <c r="I43" s="6" t="s">
        <v>11</v>
      </c>
    </row>
    <row r="44" s="1" customFormat="1" ht="20" customHeight="1" spans="1:9">
      <c r="A44" s="4">
        <v>43</v>
      </c>
      <c r="B44" s="8"/>
      <c r="C44" s="4" t="s">
        <v>65</v>
      </c>
      <c r="D44" s="9">
        <v>69</v>
      </c>
      <c r="E44" s="9">
        <f t="shared" si="0"/>
        <v>20.7</v>
      </c>
      <c r="F44" s="10">
        <v>82.2</v>
      </c>
      <c r="G44" s="9">
        <f t="shared" si="4"/>
        <v>57.54</v>
      </c>
      <c r="H44" s="9">
        <f t="shared" si="2"/>
        <v>78.24</v>
      </c>
      <c r="I44" s="4"/>
    </row>
    <row r="45" s="1" customFormat="1" ht="20" customHeight="1" spans="1:9">
      <c r="A45" s="4">
        <v>44</v>
      </c>
      <c r="B45" s="8"/>
      <c r="C45" s="4" t="s">
        <v>66</v>
      </c>
      <c r="D45" s="9">
        <v>60.5</v>
      </c>
      <c r="E45" s="9">
        <f t="shared" si="0"/>
        <v>18.15</v>
      </c>
      <c r="F45" s="10">
        <v>84.4</v>
      </c>
      <c r="G45" s="9">
        <f t="shared" si="4"/>
        <v>59.08</v>
      </c>
      <c r="H45" s="9">
        <f t="shared" si="2"/>
        <v>77.23</v>
      </c>
      <c r="I45" s="13"/>
    </row>
    <row r="46" s="1" customFormat="1" ht="20" customHeight="1" spans="1:9">
      <c r="A46" s="4">
        <v>45</v>
      </c>
      <c r="B46" s="8"/>
      <c r="C46" s="4" t="s">
        <v>67</v>
      </c>
      <c r="D46" s="9">
        <v>70.5</v>
      </c>
      <c r="E46" s="9">
        <f t="shared" si="0"/>
        <v>21.15</v>
      </c>
      <c r="F46" s="10">
        <v>79</v>
      </c>
      <c r="G46" s="9">
        <f t="shared" si="4"/>
        <v>55.3</v>
      </c>
      <c r="H46" s="9">
        <f t="shared" si="2"/>
        <v>76.45</v>
      </c>
      <c r="I46" s="4"/>
    </row>
    <row r="47" s="1" customFormat="1" ht="20" customHeight="1" spans="1:9">
      <c r="A47" s="4">
        <v>46</v>
      </c>
      <c r="B47" s="8"/>
      <c r="C47" s="4" t="s">
        <v>68</v>
      </c>
      <c r="D47" s="9">
        <v>60.5</v>
      </c>
      <c r="E47" s="9">
        <f t="shared" si="0"/>
        <v>18.15</v>
      </c>
      <c r="F47" s="10">
        <v>82.8</v>
      </c>
      <c r="G47" s="9">
        <f t="shared" si="4"/>
        <v>57.96</v>
      </c>
      <c r="H47" s="9">
        <f t="shared" si="2"/>
        <v>76.11</v>
      </c>
      <c r="I47" s="4"/>
    </row>
    <row r="48" s="1" customFormat="1" ht="20" customHeight="1" spans="1:9">
      <c r="A48" s="4">
        <v>47</v>
      </c>
      <c r="B48" s="8"/>
      <c r="C48" s="4" t="s">
        <v>69</v>
      </c>
      <c r="D48" s="9">
        <v>61</v>
      </c>
      <c r="E48" s="9">
        <f t="shared" si="0"/>
        <v>18.3</v>
      </c>
      <c r="F48" s="10">
        <v>82.2</v>
      </c>
      <c r="G48" s="9">
        <f t="shared" si="4"/>
        <v>57.54</v>
      </c>
      <c r="H48" s="9">
        <f t="shared" si="2"/>
        <v>75.84</v>
      </c>
      <c r="I48" s="4"/>
    </row>
    <row r="49" s="1" customFormat="1" ht="20" customHeight="1" spans="1:9">
      <c r="A49" s="4">
        <v>48</v>
      </c>
      <c r="B49" s="8"/>
      <c r="C49" s="4" t="s">
        <v>70</v>
      </c>
      <c r="D49" s="9">
        <v>58.5</v>
      </c>
      <c r="E49" s="9">
        <f t="shared" si="0"/>
        <v>17.55</v>
      </c>
      <c r="F49" s="10">
        <v>79.2</v>
      </c>
      <c r="G49" s="9">
        <f t="shared" si="4"/>
        <v>55.44</v>
      </c>
      <c r="H49" s="9">
        <f t="shared" si="2"/>
        <v>72.99</v>
      </c>
      <c r="I49" s="4"/>
    </row>
    <row r="50" s="1" customFormat="1" ht="20" customHeight="1" spans="1:9">
      <c r="A50" s="4">
        <v>49</v>
      </c>
      <c r="B50" s="8"/>
      <c r="C50" s="4" t="s">
        <v>71</v>
      </c>
      <c r="D50" s="9">
        <v>62.5</v>
      </c>
      <c r="E50" s="9">
        <f t="shared" si="0"/>
        <v>18.75</v>
      </c>
      <c r="F50" s="10">
        <v>76.4</v>
      </c>
      <c r="G50" s="9">
        <f t="shared" si="4"/>
        <v>53.48</v>
      </c>
      <c r="H50" s="9">
        <f t="shared" si="2"/>
        <v>72.23</v>
      </c>
      <c r="I50" s="4"/>
    </row>
    <row r="51" s="1" customFormat="1" ht="20" customHeight="1" spans="1:9">
      <c r="A51" s="4">
        <v>50</v>
      </c>
      <c r="B51" s="8"/>
      <c r="C51" s="4" t="s">
        <v>72</v>
      </c>
      <c r="D51" s="9">
        <v>58.5</v>
      </c>
      <c r="E51" s="9">
        <f t="shared" si="0"/>
        <v>17.55</v>
      </c>
      <c r="F51" s="10" t="s">
        <v>22</v>
      </c>
      <c r="G51" s="9">
        <v>0</v>
      </c>
      <c r="H51" s="9">
        <f t="shared" si="2"/>
        <v>17.55</v>
      </c>
      <c r="I51" s="4"/>
    </row>
    <row r="52" s="1" customFormat="1" ht="20" customHeight="1" spans="1:9">
      <c r="A52" s="4">
        <v>51</v>
      </c>
      <c r="B52" s="5" t="s">
        <v>73</v>
      </c>
      <c r="C52" s="6" t="s">
        <v>74</v>
      </c>
      <c r="D52" s="7">
        <v>69</v>
      </c>
      <c r="E52" s="7">
        <f t="shared" si="0"/>
        <v>20.7</v>
      </c>
      <c r="F52" s="7">
        <v>84.4</v>
      </c>
      <c r="G52" s="7">
        <f t="shared" ref="G52:G62" si="5">ROUND(F52*0.7,2)</f>
        <v>59.08</v>
      </c>
      <c r="H52" s="7">
        <f t="shared" si="2"/>
        <v>79.78</v>
      </c>
      <c r="I52" s="6" t="s">
        <v>11</v>
      </c>
    </row>
    <row r="53" s="1" customFormat="1" ht="20" customHeight="1" spans="1:9">
      <c r="A53" s="4">
        <v>52</v>
      </c>
      <c r="B53" s="8"/>
      <c r="C53" s="6" t="s">
        <v>75</v>
      </c>
      <c r="D53" s="7">
        <v>69.5</v>
      </c>
      <c r="E53" s="7">
        <f t="shared" si="0"/>
        <v>20.85</v>
      </c>
      <c r="F53" s="7">
        <v>82.8</v>
      </c>
      <c r="G53" s="7">
        <f t="shared" si="5"/>
        <v>57.96</v>
      </c>
      <c r="H53" s="7">
        <f t="shared" si="2"/>
        <v>78.81</v>
      </c>
      <c r="I53" s="6" t="s">
        <v>11</v>
      </c>
    </row>
    <row r="54" s="1" customFormat="1" ht="20" customHeight="1" spans="1:9">
      <c r="A54" s="4">
        <v>53</v>
      </c>
      <c r="B54" s="8"/>
      <c r="C54" s="4" t="s">
        <v>76</v>
      </c>
      <c r="D54" s="9">
        <v>64.5</v>
      </c>
      <c r="E54" s="9">
        <f t="shared" si="0"/>
        <v>19.35</v>
      </c>
      <c r="F54" s="10">
        <v>84.7</v>
      </c>
      <c r="G54" s="9">
        <f t="shared" si="5"/>
        <v>59.29</v>
      </c>
      <c r="H54" s="9">
        <f t="shared" si="2"/>
        <v>78.64</v>
      </c>
      <c r="I54" s="13"/>
    </row>
    <row r="55" s="1" customFormat="1" ht="20" customHeight="1" spans="1:9">
      <c r="A55" s="4">
        <v>54</v>
      </c>
      <c r="B55" s="8"/>
      <c r="C55" s="4" t="s">
        <v>77</v>
      </c>
      <c r="D55" s="9">
        <v>67</v>
      </c>
      <c r="E55" s="9">
        <f t="shared" si="0"/>
        <v>20.1</v>
      </c>
      <c r="F55" s="10">
        <v>83.6</v>
      </c>
      <c r="G55" s="9">
        <f t="shared" si="5"/>
        <v>58.52</v>
      </c>
      <c r="H55" s="9">
        <f t="shared" si="2"/>
        <v>78.62</v>
      </c>
      <c r="I55" s="4"/>
    </row>
    <row r="56" s="1" customFormat="1" ht="20" customHeight="1" spans="1:9">
      <c r="A56" s="4">
        <v>55</v>
      </c>
      <c r="B56" s="8"/>
      <c r="C56" s="4" t="s">
        <v>78</v>
      </c>
      <c r="D56" s="9">
        <v>66</v>
      </c>
      <c r="E56" s="9">
        <f t="shared" si="0"/>
        <v>19.8</v>
      </c>
      <c r="F56" s="10">
        <v>82.6</v>
      </c>
      <c r="G56" s="9">
        <f t="shared" si="5"/>
        <v>57.82</v>
      </c>
      <c r="H56" s="9">
        <f t="shared" si="2"/>
        <v>77.62</v>
      </c>
      <c r="I56" s="4"/>
    </row>
    <row r="57" s="1" customFormat="1" ht="20" customHeight="1" spans="1:9">
      <c r="A57" s="4">
        <v>56</v>
      </c>
      <c r="B57" s="8"/>
      <c r="C57" s="4" t="s">
        <v>79</v>
      </c>
      <c r="D57" s="9">
        <v>70</v>
      </c>
      <c r="E57" s="9">
        <f t="shared" si="0"/>
        <v>21</v>
      </c>
      <c r="F57" s="10">
        <v>79.4</v>
      </c>
      <c r="G57" s="9">
        <f t="shared" si="5"/>
        <v>55.58</v>
      </c>
      <c r="H57" s="9">
        <f t="shared" si="2"/>
        <v>76.58</v>
      </c>
      <c r="I57" s="4"/>
    </row>
    <row r="58" s="1" customFormat="1" ht="20" customHeight="1" spans="1:9">
      <c r="A58" s="4">
        <v>57</v>
      </c>
      <c r="B58" s="8"/>
      <c r="C58" s="4" t="s">
        <v>80</v>
      </c>
      <c r="D58" s="9">
        <v>61</v>
      </c>
      <c r="E58" s="9">
        <f t="shared" si="0"/>
        <v>18.3</v>
      </c>
      <c r="F58" s="10">
        <v>83</v>
      </c>
      <c r="G58" s="9">
        <f t="shared" si="5"/>
        <v>58.1</v>
      </c>
      <c r="H58" s="9">
        <f t="shared" si="2"/>
        <v>76.4</v>
      </c>
      <c r="I58" s="4"/>
    </row>
    <row r="59" s="1" customFormat="1" ht="20" customHeight="1" spans="1:9">
      <c r="A59" s="4">
        <v>58</v>
      </c>
      <c r="B59" s="8"/>
      <c r="C59" s="4" t="s">
        <v>81</v>
      </c>
      <c r="D59" s="9">
        <v>64.5</v>
      </c>
      <c r="E59" s="9">
        <f t="shared" si="0"/>
        <v>19.35</v>
      </c>
      <c r="F59" s="10">
        <v>81.2</v>
      </c>
      <c r="G59" s="9">
        <f t="shared" si="5"/>
        <v>56.84</v>
      </c>
      <c r="H59" s="9">
        <f t="shared" si="2"/>
        <v>76.19</v>
      </c>
      <c r="I59" s="4"/>
    </row>
    <row r="60" s="1" customFormat="1" ht="20" customHeight="1" spans="1:9">
      <c r="A60" s="4">
        <v>59</v>
      </c>
      <c r="B60" s="8"/>
      <c r="C60" s="4" t="s">
        <v>82</v>
      </c>
      <c r="D60" s="9">
        <v>61.5</v>
      </c>
      <c r="E60" s="9">
        <f t="shared" si="0"/>
        <v>18.45</v>
      </c>
      <c r="F60" s="10">
        <v>80.9</v>
      </c>
      <c r="G60" s="9">
        <f t="shared" si="5"/>
        <v>56.63</v>
      </c>
      <c r="H60" s="9">
        <f t="shared" si="2"/>
        <v>75.08</v>
      </c>
      <c r="I60" s="4"/>
    </row>
    <row r="61" s="1" customFormat="1" ht="20" customHeight="1" spans="1:9">
      <c r="A61" s="4">
        <v>60</v>
      </c>
      <c r="B61" s="8"/>
      <c r="C61" s="4" t="s">
        <v>83</v>
      </c>
      <c r="D61" s="9">
        <v>61</v>
      </c>
      <c r="E61" s="9">
        <f t="shared" si="0"/>
        <v>18.3</v>
      </c>
      <c r="F61" s="10">
        <v>80.4</v>
      </c>
      <c r="G61" s="9">
        <f t="shared" si="5"/>
        <v>56.28</v>
      </c>
      <c r="H61" s="9">
        <f t="shared" si="2"/>
        <v>74.58</v>
      </c>
      <c r="I61" s="4"/>
    </row>
    <row r="62" s="1" customFormat="1" ht="20" customHeight="1" spans="1:9">
      <c r="A62" s="4">
        <v>61</v>
      </c>
      <c r="B62" s="12"/>
      <c r="C62" s="4" t="s">
        <v>84</v>
      </c>
      <c r="D62" s="9">
        <v>62</v>
      </c>
      <c r="E62" s="9">
        <f t="shared" si="0"/>
        <v>18.6</v>
      </c>
      <c r="F62" s="10">
        <v>79.4</v>
      </c>
      <c r="G62" s="9">
        <f t="shared" si="5"/>
        <v>55.58</v>
      </c>
      <c r="H62" s="9">
        <f t="shared" si="2"/>
        <v>74.18</v>
      </c>
      <c r="I62" s="4"/>
    </row>
    <row r="63" s="1" customFormat="1" ht="35" customHeight="1"/>
    <row r="64" s="1" customFormat="1" ht="23" customHeight="1"/>
  </sheetData>
  <mergeCells count="11">
    <mergeCell ref="B2:B4"/>
    <mergeCell ref="B6:B9"/>
    <mergeCell ref="B10:B12"/>
    <mergeCell ref="B13:B17"/>
    <mergeCell ref="B18:B19"/>
    <mergeCell ref="B20:B24"/>
    <mergeCell ref="B25:B34"/>
    <mergeCell ref="B35:B37"/>
    <mergeCell ref="B38:B41"/>
    <mergeCell ref="B42:B51"/>
    <mergeCell ref="B52:B6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Sheeta</cp:lastModifiedBy>
  <dcterms:created xsi:type="dcterms:W3CDTF">2023-06-19T01:56:00Z</dcterms:created>
  <dcterms:modified xsi:type="dcterms:W3CDTF">2023-06-19T06:12:24Z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4BCA99BD11D24DB18000F2994B49F3BD_11</vt:lpwstr>
  </property>
  <property fmtid="{D5CDD505-2E9C-101B-9397-08002B2CF9AE}" pid="3" name="KSOProductBuildVer">
    <vt:lpwstr>2052-11.1.0.14309</vt:lpwstr>
  </property>
</Properties>
</file>